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covid" sheetId="1" r:id="rId1"/>
  </sheets>
  <definedNames/>
  <calcPr fullCalcOnLoad="1"/>
</workbook>
</file>

<file path=xl/sharedStrings.xml><?xml version="1.0" encoding="utf-8"?>
<sst xmlns="http://schemas.openxmlformats.org/spreadsheetml/2006/main" count="257" uniqueCount="169">
  <si>
    <t>nr.crt</t>
  </si>
  <si>
    <t>MEDIC</t>
  </si>
  <si>
    <t>cod fiscal</t>
  </si>
  <si>
    <t>FACTURA</t>
  </si>
  <si>
    <t>Valoare total/medic</t>
  </si>
  <si>
    <t>numar</t>
  </si>
  <si>
    <t>data</t>
  </si>
  <si>
    <t>Abraham Ildiko</t>
  </si>
  <si>
    <t>Agachii Iurie</t>
  </si>
  <si>
    <t>Agoston Stefan</t>
  </si>
  <si>
    <t>Badulescu Ana</t>
  </si>
  <si>
    <t>Balinth Etelka</t>
  </si>
  <si>
    <t>Balogh D. Veronica</t>
  </si>
  <si>
    <t>Banica Marius</t>
  </si>
  <si>
    <t>Beder Boglarka</t>
  </si>
  <si>
    <t>Bolcu Alexandru</t>
  </si>
  <si>
    <t>Borbely Janos</t>
  </si>
  <si>
    <t>Buzea Adelina Cornelia</t>
  </si>
  <si>
    <t>Csurulya Gabriella</t>
  </si>
  <si>
    <t>Daczo Zoltan</t>
  </si>
  <si>
    <t>Deak Brigitta</t>
  </si>
  <si>
    <t>Derzsi Margareta</t>
  </si>
  <si>
    <t>Dumuţ Eniko</t>
  </si>
  <si>
    <t>Farkas O. Eva</t>
  </si>
  <si>
    <t>Fekete Edit Emma</t>
  </si>
  <si>
    <t>Ferencz Dora Ana</t>
  </si>
  <si>
    <t>Finta B. Irma</t>
  </si>
  <si>
    <t>Finta Csaba</t>
  </si>
  <si>
    <t>Fulop Csaba</t>
  </si>
  <si>
    <t>Gabor Vilma</t>
  </si>
  <si>
    <t>Gyergyai Aladar</t>
  </si>
  <si>
    <t>Gyulai Sándor</t>
  </si>
  <si>
    <t>Imreh Annamaria</t>
  </si>
  <si>
    <t>Kanabe Adel</t>
  </si>
  <si>
    <t>Korda Elena</t>
  </si>
  <si>
    <t>Kun Sarolta</t>
  </si>
  <si>
    <t>Luppinger Attila Eduard</t>
  </si>
  <si>
    <t>Mandan Liviu</t>
  </si>
  <si>
    <t>Marton Ildiko Antonia</t>
  </si>
  <si>
    <t>Mathe Ecaterina-Estera</t>
  </si>
  <si>
    <t>Mathe Eniko</t>
  </si>
  <si>
    <t>Matis Rozalia</t>
  </si>
  <si>
    <t>Matyas Atttila Huba</t>
  </si>
  <si>
    <t>Mester Nagy Levente</t>
  </si>
  <si>
    <t>Molnar Annamaria</t>
  </si>
  <si>
    <t>Nemes Tibor</t>
  </si>
  <si>
    <t>Olariu Dorin</t>
  </si>
  <si>
    <t>Ordog Eva Katalin</t>
  </si>
  <si>
    <t>Orosz Fekete Iren</t>
  </si>
  <si>
    <t>Papara Renata Monica</t>
  </si>
  <si>
    <t>Para Janos</t>
  </si>
  <si>
    <t>Pasztori Izabella</t>
  </si>
  <si>
    <t>Peter Laszlo</t>
  </si>
  <si>
    <t>Petis Maria</t>
  </si>
  <si>
    <t>Regeni Hajnalka</t>
  </si>
  <si>
    <t>Reszeg S. Tunde</t>
  </si>
  <si>
    <t>Reti G. Istvan</t>
  </si>
  <si>
    <t>Bandea Claudia</t>
  </si>
  <si>
    <t>Sepsi Alexandru</t>
  </si>
  <si>
    <t>Sepsi Edit</t>
  </si>
  <si>
    <t>Serban Felicia</t>
  </si>
  <si>
    <t>Seres Lucia</t>
  </si>
  <si>
    <t>Sipos Elisabeta</t>
  </si>
  <si>
    <t>Stefan Daniela</t>
  </si>
  <si>
    <t>Szabo Laszlo</t>
  </si>
  <si>
    <t>Szabo Magdolna</t>
  </si>
  <si>
    <t>Szasz Edit</t>
  </si>
  <si>
    <t>Szilagyi Eva Tunde</t>
  </si>
  <si>
    <t>Szilagyi Ferenc Akos</t>
  </si>
  <si>
    <t>Szoke Ecaterina</t>
  </si>
  <si>
    <t>Teglas Elza</t>
  </si>
  <si>
    <t>Toth Zoltan</t>
  </si>
  <si>
    <t>Tusa Csaba</t>
  </si>
  <si>
    <t>Tusa Illyes Kinga</t>
  </si>
  <si>
    <t>Tuzes Katai Zsuszanna</t>
  </si>
  <si>
    <t>Venter Emma</t>
  </si>
  <si>
    <t>Vinkler Marta</t>
  </si>
  <si>
    <t>Anton Raluca</t>
  </si>
  <si>
    <t>Mitrea Ioan</t>
  </si>
  <si>
    <t>Zsigmond B.V. Roza</t>
  </si>
  <si>
    <t>Cuzub Radu-Emil</t>
  </si>
  <si>
    <t>Bacs Angela</t>
  </si>
  <si>
    <t>Popescu Carmen</t>
  </si>
  <si>
    <t>Incze Reka</t>
  </si>
  <si>
    <t>Stancescu Adriana</t>
  </si>
  <si>
    <t>Simo Imola</t>
  </si>
  <si>
    <t>Keseru Emese</t>
  </si>
  <si>
    <t>Gaspar Zsolt</t>
  </si>
  <si>
    <t>Miklos Etelka</t>
  </si>
  <si>
    <t>Szigeti Biszak Agnes</t>
  </si>
  <si>
    <t>Szabo Emese</t>
  </si>
  <si>
    <t xml:space="preserve">Kelemen-Karikas Ilona </t>
  </si>
  <si>
    <t>Rotaru Liliana</t>
  </si>
  <si>
    <t>Despa Oana</t>
  </si>
  <si>
    <t xml:space="preserve">T O T A L </t>
  </si>
  <si>
    <t>Todor Camelia</t>
  </si>
  <si>
    <t>Numar cazuri</t>
  </si>
  <si>
    <t>145</t>
  </si>
  <si>
    <t>146</t>
  </si>
  <si>
    <t>143</t>
  </si>
  <si>
    <t>132</t>
  </si>
  <si>
    <t>155</t>
  </si>
  <si>
    <t>151</t>
  </si>
  <si>
    <t>147</t>
  </si>
  <si>
    <t>159</t>
  </si>
  <si>
    <t>157</t>
  </si>
  <si>
    <t>1155</t>
  </si>
  <si>
    <t>139</t>
  </si>
  <si>
    <t>154</t>
  </si>
  <si>
    <t>161</t>
  </si>
  <si>
    <t>164</t>
  </si>
  <si>
    <t>142</t>
  </si>
  <si>
    <t>149</t>
  </si>
  <si>
    <t>136</t>
  </si>
  <si>
    <t>1158</t>
  </si>
  <si>
    <t>141</t>
  </si>
  <si>
    <t>Decontare servicii monitorizare pe luna Ianuarie 2022</t>
  </si>
  <si>
    <t>02.02.2022</t>
  </si>
  <si>
    <t>1612</t>
  </si>
  <si>
    <t>08.02.2022</t>
  </si>
  <si>
    <t>174</t>
  </si>
  <si>
    <t>09.02.2022</t>
  </si>
  <si>
    <t>499572</t>
  </si>
  <si>
    <t>110</t>
  </si>
  <si>
    <t>01.02.2022</t>
  </si>
  <si>
    <t>31.01.2022</t>
  </si>
  <si>
    <t>07.02.2022</t>
  </si>
  <si>
    <t>1166</t>
  </si>
  <si>
    <t>252</t>
  </si>
  <si>
    <t>03.02.2022</t>
  </si>
  <si>
    <t>4362342</t>
  </si>
  <si>
    <t>134</t>
  </si>
  <si>
    <t>158</t>
  </si>
  <si>
    <t>06.02.2022</t>
  </si>
  <si>
    <t>04.02.2022</t>
  </si>
  <si>
    <t>192</t>
  </si>
  <si>
    <t>100</t>
  </si>
  <si>
    <t>163</t>
  </si>
  <si>
    <t>207</t>
  </si>
  <si>
    <t>167</t>
  </si>
  <si>
    <t>501</t>
  </si>
  <si>
    <t>108</t>
  </si>
  <si>
    <t>168</t>
  </si>
  <si>
    <t>916</t>
  </si>
  <si>
    <t>77</t>
  </si>
  <si>
    <t>05.02.2022</t>
  </si>
  <si>
    <t>135</t>
  </si>
  <si>
    <t>1153</t>
  </si>
  <si>
    <t>1149</t>
  </si>
  <si>
    <t>162</t>
  </si>
  <si>
    <t>31</t>
  </si>
  <si>
    <t>10.02.2022</t>
  </si>
  <si>
    <t>182</t>
  </si>
  <si>
    <t>169</t>
  </si>
  <si>
    <t>18</t>
  </si>
  <si>
    <t>1162</t>
  </si>
  <si>
    <t>1157</t>
  </si>
  <si>
    <t>85</t>
  </si>
  <si>
    <t>226</t>
  </si>
  <si>
    <t>1189</t>
  </si>
  <si>
    <t>211</t>
  </si>
  <si>
    <t>293</t>
  </si>
  <si>
    <t>153</t>
  </si>
  <si>
    <t>2202</t>
  </si>
  <si>
    <t>1145</t>
  </si>
  <si>
    <t>126</t>
  </si>
  <si>
    <t>99</t>
  </si>
  <si>
    <t>72</t>
  </si>
  <si>
    <t>76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</si>
</sst>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_-* #,##0\ _l_e_i_-;\-* #,##0\ _l_e_i_-;_-* &quot;-&quot;\ _l_e_i_-;_-@_-"/>
    <numFmt numFmtId="165" formatCode="_-* #,##0.00\ _l_e_i_-;\-* #,##0.00\ _l_e_i_-;_-* &quot;-&quot;??\ _l_e_i_-;_-@_-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</numFmts>
  <fonts count="42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b/>
      <i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0" borderId="2" applyNumberFormat="0" applyFill="0" applyAlignment="0" applyProtection="0"/>
    <xf numFmtId="0" fontId="30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1" fillId="27" borderId="3" applyNumberFormat="0" applyAlignment="0" applyProtection="0"/>
    <xf numFmtId="0" fontId="32" fillId="29" borderId="1" applyNumberFormat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3" fillId="30" borderId="0" applyNumberFormat="0" applyBorder="0" applyAlignment="0" applyProtection="0"/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3" fillId="0" borderId="10" xfId="50" applyFont="1" applyBorder="1" applyAlignment="1">
      <alignment horizontal="center"/>
      <protection/>
    </xf>
    <xf numFmtId="0" fontId="3" fillId="0" borderId="10" xfId="50" applyFont="1" applyBorder="1">
      <alignment/>
      <protection/>
    </xf>
    <xf numFmtId="1" fontId="4" fillId="0" borderId="10" xfId="0" applyNumberFormat="1" applyFont="1" applyBorder="1" applyAlignment="1">
      <alignment/>
    </xf>
    <xf numFmtId="49" fontId="3" fillId="0" borderId="10" xfId="50" applyNumberFormat="1" applyFont="1" applyBorder="1" applyAlignment="1">
      <alignment horizontal="center"/>
      <protection/>
    </xf>
    <xf numFmtId="14" fontId="3" fillId="0" borderId="10" xfId="50" applyNumberFormat="1" applyFont="1" applyBorder="1">
      <alignment/>
      <protection/>
    </xf>
    <xf numFmtId="4" fontId="3" fillId="0" borderId="10" xfId="62" applyNumberFormat="1" applyFont="1" applyBorder="1" applyAlignment="1">
      <alignment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3" fillId="33" borderId="10" xfId="0" applyFont="1" applyFill="1" applyBorder="1" applyAlignment="1">
      <alignment/>
    </xf>
    <xf numFmtId="49" fontId="3" fillId="33" borderId="10" xfId="50" applyNumberFormat="1" applyFont="1" applyFill="1" applyBorder="1" applyAlignment="1">
      <alignment horizontal="center"/>
      <protection/>
    </xf>
    <xf numFmtId="4" fontId="2" fillId="34" borderId="10" xfId="50" applyNumberFormat="1" applyFont="1" applyFill="1" applyBorder="1" applyAlignment="1">
      <alignment horizontal="center" vertical="center" wrapText="1"/>
      <protection/>
    </xf>
    <xf numFmtId="4" fontId="2" fillId="0" borderId="10" xfId="50" applyNumberFormat="1" applyFont="1" applyBorder="1">
      <alignment/>
      <protection/>
    </xf>
    <xf numFmtId="4" fontId="3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4" fontId="3" fillId="0" borderId="10" xfId="62" applyNumberFormat="1" applyFont="1" applyFill="1" applyBorder="1" applyAlignment="1">
      <alignment/>
    </xf>
    <xf numFmtId="0" fontId="3" fillId="0" borderId="0" xfId="50" applyFont="1" applyAlignment="1">
      <alignment horizontal="center"/>
      <protection/>
    </xf>
    <xf numFmtId="0" fontId="3" fillId="0" borderId="0" xfId="50" applyFont="1">
      <alignment/>
      <protection/>
    </xf>
    <xf numFmtId="4" fontId="3" fillId="0" borderId="0" xfId="50" applyNumberFormat="1" applyFont="1">
      <alignment/>
      <protection/>
    </xf>
    <xf numFmtId="0" fontId="1" fillId="0" borderId="0" xfId="0" applyFont="1" applyAlignment="1">
      <alignment horizontal="center"/>
    </xf>
    <xf numFmtId="0" fontId="2" fillId="0" borderId="10" xfId="50" applyFont="1" applyBorder="1" applyAlignment="1">
      <alignment horizontal="center" vertical="center" wrapText="1"/>
      <protection/>
    </xf>
    <xf numFmtId="0" fontId="2" fillId="0" borderId="10" xfId="50" applyFont="1" applyBorder="1" applyAlignment="1">
      <alignment horizontal="center"/>
      <protection/>
    </xf>
    <xf numFmtId="0" fontId="2" fillId="0" borderId="11" xfId="50" applyFont="1" applyBorder="1" applyAlignment="1">
      <alignment horizontal="center" wrapText="1"/>
      <protection/>
    </xf>
    <xf numFmtId="0" fontId="2" fillId="0" borderId="12" xfId="50" applyFont="1" applyBorder="1" applyAlignment="1">
      <alignment horizontal="center" wrapText="1"/>
      <protection/>
    </xf>
    <xf numFmtId="4" fontId="3" fillId="0" borderId="0" xfId="50" applyNumberFormat="1" applyFont="1" applyAlignment="1">
      <alignment horizontal="center" vertical="center" wrapText="1"/>
      <protection/>
    </xf>
    <xf numFmtId="4" fontId="5" fillId="35" borderId="10" xfId="50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Hyperlink" xfId="43"/>
    <cellStyle name="Followed Hyperlink" xfId="44"/>
    <cellStyle name="Ieșire" xfId="45"/>
    <cellStyle name="Intrare" xfId="46"/>
    <cellStyle name="Currency" xfId="47"/>
    <cellStyle name="Currency [0]" xfId="48"/>
    <cellStyle name="Neutru" xfId="49"/>
    <cellStyle name="Normal_Foaie1" xfId="50"/>
    <cellStyle name="Notă" xfId="51"/>
    <cellStyle name="Percent" xfId="52"/>
    <cellStyle name="Text avertisment" xfId="53"/>
    <cellStyle name="Text explicativ" xfId="54"/>
    <cellStyle name="Titlu" xfId="55"/>
    <cellStyle name="Titlu 1" xfId="56"/>
    <cellStyle name="Titlu 2" xfId="57"/>
    <cellStyle name="Titlu 3" xfId="58"/>
    <cellStyle name="Titlu 4" xfId="59"/>
    <cellStyle name="Total" xfId="60"/>
    <cellStyle name="Verificare celulă" xfId="61"/>
    <cellStyle name="Comma" xfId="62"/>
    <cellStyle name="Comma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5"/>
  <sheetViews>
    <sheetView tabSelected="1" zoomScalePageLayoutView="0" workbookViewId="0" topLeftCell="A64">
      <selection activeCell="P79" sqref="P79"/>
    </sheetView>
  </sheetViews>
  <sheetFormatPr defaultColWidth="9.140625" defaultRowHeight="12.75"/>
  <cols>
    <col min="1" max="1" width="5.28125" style="0" bestFit="1" customWidth="1"/>
    <col min="2" max="2" width="17.7109375" style="0" bestFit="1" customWidth="1"/>
    <col min="3" max="3" width="8.421875" style="0" bestFit="1" customWidth="1"/>
    <col min="6" max="6" width="8.140625" style="0" customWidth="1"/>
    <col min="7" max="7" width="10.8515625" style="0" customWidth="1"/>
    <col min="8" max="12" width="9.140625" style="13" customWidth="1"/>
  </cols>
  <sheetData>
    <row r="1" spans="1:7" ht="12.75">
      <c r="A1" s="19" t="s">
        <v>116</v>
      </c>
      <c r="B1" s="19"/>
      <c r="C1" s="19"/>
      <c r="D1" s="19"/>
      <c r="E1" s="19"/>
      <c r="F1" s="19"/>
      <c r="G1" s="19"/>
    </row>
    <row r="4" spans="1:9" ht="12.75">
      <c r="A4" s="20" t="s">
        <v>0</v>
      </c>
      <c r="B4" s="20" t="s">
        <v>1</v>
      </c>
      <c r="C4" s="20" t="s">
        <v>2</v>
      </c>
      <c r="D4" s="21" t="s">
        <v>3</v>
      </c>
      <c r="E4" s="21"/>
      <c r="F4" s="22" t="s">
        <v>96</v>
      </c>
      <c r="G4" s="20" t="s">
        <v>4</v>
      </c>
      <c r="H4" s="24"/>
      <c r="I4" s="24"/>
    </row>
    <row r="5" spans="1:9" ht="12.75">
      <c r="A5" s="20"/>
      <c r="B5" s="20"/>
      <c r="C5" s="20"/>
      <c r="D5" s="1" t="s">
        <v>5</v>
      </c>
      <c r="E5" s="1" t="s">
        <v>6</v>
      </c>
      <c r="F5" s="23"/>
      <c r="G5" s="20"/>
      <c r="H5" s="24"/>
      <c r="I5" s="24"/>
    </row>
    <row r="6" spans="1:7" ht="12.75">
      <c r="A6" s="1">
        <v>1</v>
      </c>
      <c r="B6" s="2" t="s">
        <v>7</v>
      </c>
      <c r="C6" s="3">
        <v>19576153</v>
      </c>
      <c r="D6" s="4"/>
      <c r="E6" s="5"/>
      <c r="F6" s="6">
        <v>0</v>
      </c>
      <c r="G6" s="12">
        <f>F6*105</f>
        <v>0</v>
      </c>
    </row>
    <row r="7" spans="1:7" ht="12.75">
      <c r="A7" s="1">
        <v>2</v>
      </c>
      <c r="B7" s="2" t="s">
        <v>8</v>
      </c>
      <c r="C7" s="3">
        <v>19413172</v>
      </c>
      <c r="D7" s="4" t="s">
        <v>100</v>
      </c>
      <c r="E7" s="5" t="s">
        <v>117</v>
      </c>
      <c r="F7" s="6">
        <v>5</v>
      </c>
      <c r="G7" s="12">
        <f aca="true" t="shared" si="0" ref="G7:G70">F7*105</f>
        <v>525</v>
      </c>
    </row>
    <row r="8" spans="1:7" ht="12.75">
      <c r="A8" s="1">
        <v>3</v>
      </c>
      <c r="B8" s="2" t="s">
        <v>9</v>
      </c>
      <c r="C8" s="3">
        <v>20691873</v>
      </c>
      <c r="D8" s="4" t="s">
        <v>118</v>
      </c>
      <c r="E8" s="5" t="s">
        <v>119</v>
      </c>
      <c r="F8" s="6">
        <v>21</v>
      </c>
      <c r="G8" s="12">
        <f t="shared" si="0"/>
        <v>2205</v>
      </c>
    </row>
    <row r="9" spans="1:7" ht="12.75">
      <c r="A9" s="1">
        <v>4</v>
      </c>
      <c r="B9" s="2" t="s">
        <v>10</v>
      </c>
      <c r="C9" s="3">
        <v>19372030</v>
      </c>
      <c r="D9" s="4" t="s">
        <v>120</v>
      </c>
      <c r="E9" s="5" t="s">
        <v>121</v>
      </c>
      <c r="F9" s="6">
        <v>12</v>
      </c>
      <c r="G9" s="12">
        <f t="shared" si="0"/>
        <v>1260</v>
      </c>
    </row>
    <row r="10" spans="1:7" ht="12.75">
      <c r="A10" s="1">
        <v>5</v>
      </c>
      <c r="B10" s="2" t="s">
        <v>11</v>
      </c>
      <c r="C10" s="3">
        <v>19640183</v>
      </c>
      <c r="D10" s="4" t="s">
        <v>102</v>
      </c>
      <c r="E10" s="5" t="s">
        <v>119</v>
      </c>
      <c r="F10" s="6">
        <v>20</v>
      </c>
      <c r="G10" s="12">
        <f t="shared" si="0"/>
        <v>2100</v>
      </c>
    </row>
    <row r="11" spans="1:7" ht="12.75">
      <c r="A11" s="1">
        <v>6</v>
      </c>
      <c r="B11" s="2" t="s">
        <v>12</v>
      </c>
      <c r="C11" s="3">
        <v>19641812</v>
      </c>
      <c r="D11" s="4" t="s">
        <v>122</v>
      </c>
      <c r="E11" s="5" t="s">
        <v>117</v>
      </c>
      <c r="F11" s="6">
        <v>19</v>
      </c>
      <c r="G11" s="12">
        <f t="shared" si="0"/>
        <v>1995</v>
      </c>
    </row>
    <row r="12" spans="1:7" ht="12.75">
      <c r="A12" s="1">
        <v>7</v>
      </c>
      <c r="B12" s="2" t="s">
        <v>13</v>
      </c>
      <c r="C12" s="3">
        <v>20381651</v>
      </c>
      <c r="D12" s="4" t="s">
        <v>123</v>
      </c>
      <c r="E12" s="5" t="s">
        <v>124</v>
      </c>
      <c r="F12" s="6">
        <v>6</v>
      </c>
      <c r="G12" s="12">
        <f t="shared" si="0"/>
        <v>630</v>
      </c>
    </row>
    <row r="13" spans="1:7" ht="12.75">
      <c r="A13" s="1">
        <v>8</v>
      </c>
      <c r="B13" s="2" t="s">
        <v>14</v>
      </c>
      <c r="C13" s="3">
        <v>38313862</v>
      </c>
      <c r="D13" s="4" t="s">
        <v>102</v>
      </c>
      <c r="E13" s="5" t="s">
        <v>117</v>
      </c>
      <c r="F13" s="6">
        <v>9</v>
      </c>
      <c r="G13" s="12">
        <f t="shared" si="0"/>
        <v>945</v>
      </c>
    </row>
    <row r="14" spans="1:7" ht="12.75">
      <c r="A14" s="1">
        <v>9</v>
      </c>
      <c r="B14" s="2" t="s">
        <v>81</v>
      </c>
      <c r="C14" s="7">
        <v>37825961</v>
      </c>
      <c r="D14" s="4" t="s">
        <v>110</v>
      </c>
      <c r="E14" s="5" t="s">
        <v>125</v>
      </c>
      <c r="F14" s="6">
        <v>21</v>
      </c>
      <c r="G14" s="12">
        <f t="shared" si="0"/>
        <v>2205</v>
      </c>
    </row>
    <row r="15" spans="1:7" ht="12.75">
      <c r="A15" s="1">
        <v>10</v>
      </c>
      <c r="B15" s="2" t="s">
        <v>78</v>
      </c>
      <c r="C15" s="7">
        <v>38066940</v>
      </c>
      <c r="D15" s="4" t="s">
        <v>113</v>
      </c>
      <c r="E15" s="5" t="s">
        <v>125</v>
      </c>
      <c r="F15" s="6">
        <v>5</v>
      </c>
      <c r="G15" s="12">
        <f t="shared" si="0"/>
        <v>525</v>
      </c>
    </row>
    <row r="16" spans="1:7" ht="12.75">
      <c r="A16" s="1">
        <v>11</v>
      </c>
      <c r="B16" s="2" t="s">
        <v>15</v>
      </c>
      <c r="C16" s="3">
        <v>20106775</v>
      </c>
      <c r="D16" s="4" t="s">
        <v>112</v>
      </c>
      <c r="E16" s="5" t="s">
        <v>124</v>
      </c>
      <c r="F16" s="6">
        <v>13</v>
      </c>
      <c r="G16" s="12">
        <f t="shared" si="0"/>
        <v>1365</v>
      </c>
    </row>
    <row r="17" spans="1:7" ht="12.75">
      <c r="A17" s="1">
        <v>12</v>
      </c>
      <c r="B17" s="2" t="s">
        <v>16</v>
      </c>
      <c r="C17" s="3">
        <v>20106856</v>
      </c>
      <c r="D17" s="4"/>
      <c r="E17" s="5"/>
      <c r="F17" s="6">
        <v>0</v>
      </c>
      <c r="G17" s="12">
        <f t="shared" si="0"/>
        <v>0</v>
      </c>
    </row>
    <row r="18" spans="1:7" ht="12.75">
      <c r="A18" s="1">
        <v>13</v>
      </c>
      <c r="B18" s="2" t="s">
        <v>77</v>
      </c>
      <c r="C18" s="7">
        <v>20991617</v>
      </c>
      <c r="D18" s="4" t="s">
        <v>108</v>
      </c>
      <c r="E18" s="5" t="s">
        <v>126</v>
      </c>
      <c r="F18" s="6">
        <v>23</v>
      </c>
      <c r="G18" s="12">
        <f t="shared" si="0"/>
        <v>2415</v>
      </c>
    </row>
    <row r="19" spans="1:7" ht="12.75">
      <c r="A19" s="1">
        <v>14</v>
      </c>
      <c r="B19" s="2" t="s">
        <v>17</v>
      </c>
      <c r="C19" s="3">
        <v>20106627</v>
      </c>
      <c r="D19" s="4" t="s">
        <v>127</v>
      </c>
      <c r="E19" s="5" t="s">
        <v>121</v>
      </c>
      <c r="F19" s="6">
        <v>2</v>
      </c>
      <c r="G19" s="12">
        <f t="shared" si="0"/>
        <v>210</v>
      </c>
    </row>
    <row r="20" spans="1:7" ht="12.75">
      <c r="A20" s="1">
        <v>15</v>
      </c>
      <c r="B20" s="8" t="s">
        <v>86</v>
      </c>
      <c r="C20" s="8">
        <v>31253534</v>
      </c>
      <c r="D20" s="4" t="s">
        <v>103</v>
      </c>
      <c r="E20" s="5" t="s">
        <v>125</v>
      </c>
      <c r="F20" s="6">
        <v>11</v>
      </c>
      <c r="G20" s="12">
        <f t="shared" si="0"/>
        <v>1155</v>
      </c>
    </row>
    <row r="21" spans="1:7" ht="12.75">
      <c r="A21" s="1">
        <v>16</v>
      </c>
      <c r="B21" s="2" t="s">
        <v>18</v>
      </c>
      <c r="C21" s="3">
        <v>19478708</v>
      </c>
      <c r="D21" s="4" t="s">
        <v>99</v>
      </c>
      <c r="E21" s="5" t="s">
        <v>117</v>
      </c>
      <c r="F21" s="6">
        <v>22</v>
      </c>
      <c r="G21" s="12">
        <f t="shared" si="0"/>
        <v>2310</v>
      </c>
    </row>
    <row r="22" spans="1:7" ht="12.75">
      <c r="A22" s="1">
        <v>17</v>
      </c>
      <c r="B22" s="2" t="s">
        <v>19</v>
      </c>
      <c r="C22" s="3">
        <v>19370705</v>
      </c>
      <c r="D22" s="4"/>
      <c r="E22" s="5"/>
      <c r="F22" s="6">
        <v>0</v>
      </c>
      <c r="G22" s="12">
        <f t="shared" si="0"/>
        <v>0</v>
      </c>
    </row>
    <row r="23" spans="1:7" ht="12.75">
      <c r="A23" s="1">
        <v>18</v>
      </c>
      <c r="B23" s="2" t="s">
        <v>20</v>
      </c>
      <c r="C23" s="3">
        <v>20451781</v>
      </c>
      <c r="D23" s="4" t="s">
        <v>128</v>
      </c>
      <c r="E23" s="5" t="s">
        <v>125</v>
      </c>
      <c r="F23" s="6">
        <v>12</v>
      </c>
      <c r="G23" s="12">
        <f t="shared" si="0"/>
        <v>1260</v>
      </c>
    </row>
    <row r="24" spans="1:7" ht="12.75">
      <c r="A24" s="1">
        <v>19</v>
      </c>
      <c r="B24" s="2" t="s">
        <v>21</v>
      </c>
      <c r="C24" s="3">
        <v>20845514</v>
      </c>
      <c r="D24" s="4" t="s">
        <v>108</v>
      </c>
      <c r="E24" s="5" t="s">
        <v>121</v>
      </c>
      <c r="F24" s="6">
        <v>3</v>
      </c>
      <c r="G24" s="12">
        <f t="shared" si="0"/>
        <v>315</v>
      </c>
    </row>
    <row r="25" spans="1:7" ht="12.75">
      <c r="A25" s="1">
        <v>20</v>
      </c>
      <c r="B25" s="8" t="s">
        <v>88</v>
      </c>
      <c r="C25" s="8">
        <v>31640980</v>
      </c>
      <c r="D25" s="4" t="s">
        <v>113</v>
      </c>
      <c r="E25" s="5" t="s">
        <v>129</v>
      </c>
      <c r="F25" s="6">
        <v>7</v>
      </c>
      <c r="G25" s="12">
        <f t="shared" si="0"/>
        <v>735</v>
      </c>
    </row>
    <row r="26" spans="1:7" ht="12.75">
      <c r="A26" s="1">
        <v>21</v>
      </c>
      <c r="B26" s="2" t="s">
        <v>22</v>
      </c>
      <c r="C26" s="3">
        <v>19748755</v>
      </c>
      <c r="D26" s="4" t="s">
        <v>105</v>
      </c>
      <c r="E26" s="5" t="s">
        <v>125</v>
      </c>
      <c r="F26" s="6">
        <v>13</v>
      </c>
      <c r="G26" s="12">
        <f t="shared" si="0"/>
        <v>1365</v>
      </c>
    </row>
    <row r="27" spans="1:7" ht="12.75">
      <c r="A27" s="1">
        <v>22</v>
      </c>
      <c r="B27" s="2" t="s">
        <v>79</v>
      </c>
      <c r="C27" s="7">
        <v>20288243</v>
      </c>
      <c r="D27" s="4" t="s">
        <v>130</v>
      </c>
      <c r="E27" s="5" t="s">
        <v>121</v>
      </c>
      <c r="F27" s="6">
        <v>4</v>
      </c>
      <c r="G27" s="12">
        <f t="shared" si="0"/>
        <v>420</v>
      </c>
    </row>
    <row r="28" spans="1:7" ht="12.75">
      <c r="A28" s="1">
        <v>23</v>
      </c>
      <c r="B28" s="2" t="s">
        <v>23</v>
      </c>
      <c r="C28" s="3">
        <v>19371255</v>
      </c>
      <c r="D28" s="4" t="s">
        <v>131</v>
      </c>
      <c r="E28" s="5" t="s">
        <v>117</v>
      </c>
      <c r="F28" s="6">
        <v>6</v>
      </c>
      <c r="G28" s="12">
        <f t="shared" si="0"/>
        <v>630</v>
      </c>
    </row>
    <row r="29" spans="1:7" ht="12.75">
      <c r="A29" s="1">
        <v>24</v>
      </c>
      <c r="B29" s="2" t="s">
        <v>24</v>
      </c>
      <c r="C29" s="3">
        <v>19748747</v>
      </c>
      <c r="D29" s="4" t="s">
        <v>132</v>
      </c>
      <c r="E29" s="5" t="s">
        <v>133</v>
      </c>
      <c r="F29" s="6">
        <v>10</v>
      </c>
      <c r="G29" s="12">
        <f t="shared" si="0"/>
        <v>1050</v>
      </c>
    </row>
    <row r="30" spans="1:7" ht="12.75">
      <c r="A30" s="1">
        <v>25</v>
      </c>
      <c r="B30" s="2" t="s">
        <v>25</v>
      </c>
      <c r="C30" s="3">
        <v>19640353</v>
      </c>
      <c r="D30" s="4" t="s">
        <v>111</v>
      </c>
      <c r="E30" s="5" t="s">
        <v>134</v>
      </c>
      <c r="F30" s="6">
        <v>2</v>
      </c>
      <c r="G30" s="12">
        <f t="shared" si="0"/>
        <v>210</v>
      </c>
    </row>
    <row r="31" spans="1:7" ht="12.75">
      <c r="A31" s="1">
        <v>26</v>
      </c>
      <c r="B31" s="2" t="s">
        <v>26</v>
      </c>
      <c r="C31" s="3">
        <v>20245331</v>
      </c>
      <c r="D31" s="4" t="s">
        <v>103</v>
      </c>
      <c r="E31" s="5" t="s">
        <v>134</v>
      </c>
      <c r="F31" s="6">
        <v>1</v>
      </c>
      <c r="G31" s="12">
        <f t="shared" si="0"/>
        <v>105</v>
      </c>
    </row>
    <row r="32" spans="1:7" ht="12.75">
      <c r="A32" s="1">
        <v>27</v>
      </c>
      <c r="B32" s="2" t="s">
        <v>27</v>
      </c>
      <c r="C32" s="3">
        <v>20245340</v>
      </c>
      <c r="D32" s="4" t="s">
        <v>135</v>
      </c>
      <c r="E32" s="5" t="s">
        <v>134</v>
      </c>
      <c r="F32" s="6">
        <v>5</v>
      </c>
      <c r="G32" s="12">
        <f t="shared" si="0"/>
        <v>525</v>
      </c>
    </row>
    <row r="33" spans="1:7" ht="12.75">
      <c r="A33" s="1">
        <v>28</v>
      </c>
      <c r="B33" s="2" t="s">
        <v>28</v>
      </c>
      <c r="C33" s="3">
        <v>36371840</v>
      </c>
      <c r="D33" s="4" t="s">
        <v>136</v>
      </c>
      <c r="E33" s="5" t="s">
        <v>126</v>
      </c>
      <c r="F33" s="6">
        <v>15</v>
      </c>
      <c r="G33" s="12">
        <f t="shared" si="0"/>
        <v>1575</v>
      </c>
    </row>
    <row r="34" spans="1:7" ht="12.75">
      <c r="A34" s="1">
        <v>29</v>
      </c>
      <c r="B34" s="2" t="s">
        <v>29</v>
      </c>
      <c r="C34" s="3">
        <v>20244921</v>
      </c>
      <c r="D34" s="4" t="s">
        <v>137</v>
      </c>
      <c r="E34" s="5" t="s">
        <v>124</v>
      </c>
      <c r="F34" s="6">
        <v>3</v>
      </c>
      <c r="G34" s="12">
        <f t="shared" si="0"/>
        <v>315</v>
      </c>
    </row>
    <row r="35" spans="1:7" ht="12.75">
      <c r="A35" s="1">
        <v>30</v>
      </c>
      <c r="B35" s="2" t="s">
        <v>30</v>
      </c>
      <c r="C35" s="3">
        <v>19576765</v>
      </c>
      <c r="D35" s="4" t="s">
        <v>113</v>
      </c>
      <c r="E35" s="5" t="s">
        <v>125</v>
      </c>
      <c r="F35" s="6">
        <v>5</v>
      </c>
      <c r="G35" s="12">
        <f t="shared" si="0"/>
        <v>525</v>
      </c>
    </row>
    <row r="36" spans="1:7" ht="12.75">
      <c r="A36" s="1">
        <v>31</v>
      </c>
      <c r="B36" s="2" t="s">
        <v>31</v>
      </c>
      <c r="C36" s="3">
        <v>20451854</v>
      </c>
      <c r="D36" s="4" t="s">
        <v>138</v>
      </c>
      <c r="E36" s="5" t="s">
        <v>126</v>
      </c>
      <c r="F36" s="6">
        <v>9</v>
      </c>
      <c r="G36" s="12">
        <f t="shared" si="0"/>
        <v>945</v>
      </c>
    </row>
    <row r="37" spans="1:7" ht="12.75">
      <c r="A37" s="1">
        <v>32</v>
      </c>
      <c r="B37" s="8" t="s">
        <v>84</v>
      </c>
      <c r="C37" s="8">
        <v>28253836</v>
      </c>
      <c r="D37" s="4" t="s">
        <v>113</v>
      </c>
      <c r="E37" s="5" t="s">
        <v>129</v>
      </c>
      <c r="F37" s="6">
        <v>17</v>
      </c>
      <c r="G37" s="12">
        <f t="shared" si="0"/>
        <v>1785</v>
      </c>
    </row>
    <row r="38" spans="1:7" ht="12.75">
      <c r="A38" s="1">
        <v>33</v>
      </c>
      <c r="B38" s="2" t="s">
        <v>32</v>
      </c>
      <c r="C38" s="3">
        <v>14419484</v>
      </c>
      <c r="D38" s="4" t="s">
        <v>139</v>
      </c>
      <c r="E38" s="5" t="s">
        <v>125</v>
      </c>
      <c r="F38" s="6">
        <v>10</v>
      </c>
      <c r="G38" s="12">
        <f t="shared" si="0"/>
        <v>1050</v>
      </c>
    </row>
    <row r="39" spans="1:7" ht="12.75">
      <c r="A39" s="1">
        <v>34</v>
      </c>
      <c r="B39" s="2" t="s">
        <v>33</v>
      </c>
      <c r="C39" s="3">
        <v>19478490</v>
      </c>
      <c r="D39" s="4" t="s">
        <v>97</v>
      </c>
      <c r="E39" s="5" t="s">
        <v>134</v>
      </c>
      <c r="F39" s="6">
        <v>8</v>
      </c>
      <c r="G39" s="12">
        <f t="shared" si="0"/>
        <v>840</v>
      </c>
    </row>
    <row r="40" spans="1:7" ht="12.75">
      <c r="A40" s="1">
        <v>35</v>
      </c>
      <c r="B40" s="2" t="s">
        <v>34</v>
      </c>
      <c r="C40" s="3">
        <v>19477982</v>
      </c>
      <c r="D40" s="4" t="s">
        <v>140</v>
      </c>
      <c r="E40" s="5" t="s">
        <v>129</v>
      </c>
      <c r="F40" s="6">
        <v>19</v>
      </c>
      <c r="G40" s="12">
        <f t="shared" si="0"/>
        <v>1995</v>
      </c>
    </row>
    <row r="41" spans="1:7" ht="12.75">
      <c r="A41" s="1">
        <v>36</v>
      </c>
      <c r="B41" s="2" t="s">
        <v>35</v>
      </c>
      <c r="C41" s="3">
        <v>19372064</v>
      </c>
      <c r="D41" s="4" t="s">
        <v>104</v>
      </c>
      <c r="E41" s="5" t="s">
        <v>134</v>
      </c>
      <c r="F41" s="6">
        <v>5</v>
      </c>
      <c r="G41" s="12">
        <f t="shared" si="0"/>
        <v>525</v>
      </c>
    </row>
    <row r="42" spans="1:7" ht="12.75">
      <c r="A42" s="1">
        <v>37</v>
      </c>
      <c r="B42" s="2" t="s">
        <v>36</v>
      </c>
      <c r="C42" s="3">
        <v>19640507</v>
      </c>
      <c r="D42" s="4" t="s">
        <v>141</v>
      </c>
      <c r="E42" s="5" t="s">
        <v>133</v>
      </c>
      <c r="F42" s="6">
        <v>21</v>
      </c>
      <c r="G42" s="12">
        <f t="shared" si="0"/>
        <v>2205</v>
      </c>
    </row>
    <row r="43" spans="1:7" ht="12.75">
      <c r="A43" s="1">
        <v>38</v>
      </c>
      <c r="B43" s="2" t="s">
        <v>37</v>
      </c>
      <c r="C43" s="3">
        <v>21149642</v>
      </c>
      <c r="D43" s="4"/>
      <c r="E43" s="5"/>
      <c r="F43" s="6">
        <v>0</v>
      </c>
      <c r="G43" s="12">
        <f t="shared" si="0"/>
        <v>0</v>
      </c>
    </row>
    <row r="44" spans="1:7" ht="12.75">
      <c r="A44" s="1">
        <v>39</v>
      </c>
      <c r="B44" s="2" t="s">
        <v>38</v>
      </c>
      <c r="C44" s="3">
        <v>19748836</v>
      </c>
      <c r="D44" s="4" t="s">
        <v>142</v>
      </c>
      <c r="E44" s="5" t="s">
        <v>129</v>
      </c>
      <c r="F44" s="6">
        <v>6</v>
      </c>
      <c r="G44" s="12">
        <f t="shared" si="0"/>
        <v>630</v>
      </c>
    </row>
    <row r="45" spans="1:7" ht="12.75">
      <c r="A45" s="1">
        <v>40</v>
      </c>
      <c r="B45" s="2" t="s">
        <v>39</v>
      </c>
      <c r="C45" s="3">
        <v>20245307</v>
      </c>
      <c r="D45" s="4" t="s">
        <v>102</v>
      </c>
      <c r="E45" s="5" t="s">
        <v>121</v>
      </c>
      <c r="F45" s="6">
        <v>9</v>
      </c>
      <c r="G45" s="12">
        <f t="shared" si="0"/>
        <v>945</v>
      </c>
    </row>
    <row r="46" spans="1:7" ht="12.75">
      <c r="A46" s="1">
        <v>41</v>
      </c>
      <c r="B46" s="9" t="s">
        <v>85</v>
      </c>
      <c r="C46" s="9">
        <v>29565887</v>
      </c>
      <c r="D46" s="4" t="s">
        <v>143</v>
      </c>
      <c r="E46" s="5" t="s">
        <v>125</v>
      </c>
      <c r="F46" s="6">
        <v>7</v>
      </c>
      <c r="G46" s="12">
        <f t="shared" si="0"/>
        <v>735</v>
      </c>
    </row>
    <row r="47" spans="1:7" ht="12.75">
      <c r="A47" s="1">
        <v>42</v>
      </c>
      <c r="B47" s="2" t="s">
        <v>40</v>
      </c>
      <c r="C47" s="3">
        <v>19370004</v>
      </c>
      <c r="D47" s="4" t="s">
        <v>144</v>
      </c>
      <c r="E47" s="5" t="s">
        <v>134</v>
      </c>
      <c r="F47" s="6">
        <v>11</v>
      </c>
      <c r="G47" s="12">
        <f t="shared" si="0"/>
        <v>1155</v>
      </c>
    </row>
    <row r="48" spans="1:7" ht="12.75">
      <c r="A48" s="1">
        <v>43</v>
      </c>
      <c r="B48" s="2" t="s">
        <v>41</v>
      </c>
      <c r="C48" s="3">
        <v>20451722</v>
      </c>
      <c r="D48" s="4" t="s">
        <v>102</v>
      </c>
      <c r="E48" s="5" t="s">
        <v>145</v>
      </c>
      <c r="F48" s="6">
        <v>11</v>
      </c>
      <c r="G48" s="12">
        <f t="shared" si="0"/>
        <v>1155</v>
      </c>
    </row>
    <row r="49" spans="1:7" ht="12.75">
      <c r="A49" s="1">
        <v>44</v>
      </c>
      <c r="B49" s="2" t="s">
        <v>42</v>
      </c>
      <c r="C49" s="3">
        <v>19476715</v>
      </c>
      <c r="D49" s="4" t="s">
        <v>146</v>
      </c>
      <c r="E49" s="5" t="s">
        <v>117</v>
      </c>
      <c r="F49" s="6">
        <v>16</v>
      </c>
      <c r="G49" s="12">
        <f t="shared" si="0"/>
        <v>1680</v>
      </c>
    </row>
    <row r="50" spans="1:7" ht="12.75">
      <c r="A50" s="1">
        <v>45</v>
      </c>
      <c r="B50" s="2" t="s">
        <v>43</v>
      </c>
      <c r="C50" s="3">
        <v>19260311</v>
      </c>
      <c r="D50" s="4" t="s">
        <v>147</v>
      </c>
      <c r="E50" s="5" t="s">
        <v>121</v>
      </c>
      <c r="F50" s="6">
        <v>2</v>
      </c>
      <c r="G50" s="12">
        <f t="shared" si="0"/>
        <v>210</v>
      </c>
    </row>
    <row r="51" spans="1:7" ht="12.75">
      <c r="A51" s="1">
        <v>46</v>
      </c>
      <c r="B51" s="2" t="s">
        <v>44</v>
      </c>
      <c r="C51" s="3">
        <v>19478279</v>
      </c>
      <c r="D51" s="4" t="s">
        <v>98</v>
      </c>
      <c r="E51" s="5" t="s">
        <v>126</v>
      </c>
      <c r="F51" s="6">
        <v>19</v>
      </c>
      <c r="G51" s="12">
        <f t="shared" si="0"/>
        <v>1995</v>
      </c>
    </row>
    <row r="52" spans="1:7" ht="12.75">
      <c r="A52" s="1">
        <v>47</v>
      </c>
      <c r="B52" s="2" t="s">
        <v>45</v>
      </c>
      <c r="C52" s="3">
        <v>19252416</v>
      </c>
      <c r="D52" s="4" t="s">
        <v>148</v>
      </c>
      <c r="E52" s="5" t="s">
        <v>126</v>
      </c>
      <c r="F52" s="6">
        <v>11</v>
      </c>
      <c r="G52" s="12">
        <f t="shared" si="0"/>
        <v>1155</v>
      </c>
    </row>
    <row r="53" spans="1:7" ht="12.75">
      <c r="A53" s="1">
        <v>48</v>
      </c>
      <c r="B53" s="2" t="s">
        <v>80</v>
      </c>
      <c r="C53" s="7">
        <v>24889220</v>
      </c>
      <c r="D53" s="4" t="s">
        <v>149</v>
      </c>
      <c r="E53" s="5" t="s">
        <v>124</v>
      </c>
      <c r="F53" s="6">
        <v>13</v>
      </c>
      <c r="G53" s="12">
        <f t="shared" si="0"/>
        <v>1365</v>
      </c>
    </row>
    <row r="54" spans="1:7" ht="12.75">
      <c r="A54" s="1">
        <v>49</v>
      </c>
      <c r="B54" s="2" t="s">
        <v>46</v>
      </c>
      <c r="C54" s="3">
        <v>19477028</v>
      </c>
      <c r="D54" s="4" t="s">
        <v>150</v>
      </c>
      <c r="E54" s="5" t="s">
        <v>121</v>
      </c>
      <c r="F54" s="6">
        <v>3</v>
      </c>
      <c r="G54" s="12">
        <f t="shared" si="0"/>
        <v>315</v>
      </c>
    </row>
    <row r="55" spans="1:7" ht="12.75">
      <c r="A55" s="1">
        <v>50</v>
      </c>
      <c r="B55" s="2" t="s">
        <v>47</v>
      </c>
      <c r="C55" s="3">
        <v>19317400</v>
      </c>
      <c r="D55" s="4" t="s">
        <v>102</v>
      </c>
      <c r="E55" s="5" t="s">
        <v>151</v>
      </c>
      <c r="F55" s="6">
        <v>10</v>
      </c>
      <c r="G55" s="12">
        <f t="shared" si="0"/>
        <v>1050</v>
      </c>
    </row>
    <row r="56" spans="1:7" ht="12.75">
      <c r="A56" s="1">
        <v>51</v>
      </c>
      <c r="B56" s="2" t="s">
        <v>48</v>
      </c>
      <c r="C56" s="3">
        <v>19370110</v>
      </c>
      <c r="D56" s="4" t="s">
        <v>132</v>
      </c>
      <c r="E56" s="5" t="s">
        <v>124</v>
      </c>
      <c r="F56" s="6">
        <v>19</v>
      </c>
      <c r="G56" s="12">
        <f t="shared" si="0"/>
        <v>1995</v>
      </c>
    </row>
    <row r="57" spans="1:7" ht="12.75">
      <c r="A57" s="1">
        <v>52</v>
      </c>
      <c r="B57" s="8" t="s">
        <v>87</v>
      </c>
      <c r="C57" s="8">
        <v>31392079</v>
      </c>
      <c r="D57" s="4" t="s">
        <v>152</v>
      </c>
      <c r="E57" s="5" t="s">
        <v>134</v>
      </c>
      <c r="F57" s="6">
        <v>14</v>
      </c>
      <c r="G57" s="12">
        <f t="shared" si="0"/>
        <v>1470</v>
      </c>
    </row>
    <row r="58" spans="1:7" ht="12.75">
      <c r="A58" s="1">
        <v>53</v>
      </c>
      <c r="B58" s="2" t="s">
        <v>49</v>
      </c>
      <c r="C58" s="3">
        <v>20335302</v>
      </c>
      <c r="D58" s="4" t="s">
        <v>108</v>
      </c>
      <c r="E58" s="5" t="s">
        <v>126</v>
      </c>
      <c r="F58" s="6">
        <v>29</v>
      </c>
      <c r="G58" s="12">
        <f t="shared" si="0"/>
        <v>3045</v>
      </c>
    </row>
    <row r="59" spans="1:7" ht="12.75">
      <c r="A59" s="1">
        <v>54</v>
      </c>
      <c r="B59" s="2" t="s">
        <v>50</v>
      </c>
      <c r="C59" s="3">
        <v>19640795</v>
      </c>
      <c r="D59" s="4" t="s">
        <v>153</v>
      </c>
      <c r="E59" s="5" t="s">
        <v>125</v>
      </c>
      <c r="F59" s="6">
        <v>8</v>
      </c>
      <c r="G59" s="12">
        <f t="shared" si="0"/>
        <v>840</v>
      </c>
    </row>
    <row r="60" spans="1:7" ht="12.75">
      <c r="A60" s="1">
        <v>55</v>
      </c>
      <c r="B60" s="2" t="s">
        <v>51</v>
      </c>
      <c r="C60" s="3">
        <v>37825970</v>
      </c>
      <c r="D60" s="4" t="s">
        <v>101</v>
      </c>
      <c r="E60" s="5" t="s">
        <v>117</v>
      </c>
      <c r="F60" s="6">
        <v>16</v>
      </c>
      <c r="G60" s="12">
        <f t="shared" si="0"/>
        <v>1680</v>
      </c>
    </row>
    <row r="61" spans="1:7" ht="12.75">
      <c r="A61" s="1">
        <v>56</v>
      </c>
      <c r="B61" s="2" t="s">
        <v>52</v>
      </c>
      <c r="C61" s="3">
        <v>19640744</v>
      </c>
      <c r="D61" s="4" t="s">
        <v>109</v>
      </c>
      <c r="E61" s="5" t="s">
        <v>117</v>
      </c>
      <c r="F61" s="6">
        <v>11</v>
      </c>
      <c r="G61" s="12">
        <f t="shared" si="0"/>
        <v>1155</v>
      </c>
    </row>
    <row r="62" spans="1:7" ht="12.75">
      <c r="A62" s="1">
        <v>57</v>
      </c>
      <c r="B62" s="2" t="s">
        <v>53</v>
      </c>
      <c r="C62" s="3">
        <v>20335337</v>
      </c>
      <c r="D62" s="4" t="s">
        <v>104</v>
      </c>
      <c r="E62" s="5" t="s">
        <v>134</v>
      </c>
      <c r="F62" s="6">
        <v>11</v>
      </c>
      <c r="G62" s="12">
        <f t="shared" si="0"/>
        <v>1155</v>
      </c>
    </row>
    <row r="63" spans="1:7" ht="12.75">
      <c r="A63" s="1">
        <v>58</v>
      </c>
      <c r="B63" s="8" t="s">
        <v>83</v>
      </c>
      <c r="C63" s="8">
        <v>27233024</v>
      </c>
      <c r="D63" s="4" t="s">
        <v>154</v>
      </c>
      <c r="E63" s="5" t="s">
        <v>126</v>
      </c>
      <c r="F63" s="15">
        <v>4</v>
      </c>
      <c r="G63" s="12">
        <f t="shared" si="0"/>
        <v>420</v>
      </c>
    </row>
    <row r="64" spans="1:7" ht="12.75">
      <c r="A64" s="1">
        <v>59</v>
      </c>
      <c r="B64" s="2" t="s">
        <v>54</v>
      </c>
      <c r="C64" s="3">
        <v>19371107</v>
      </c>
      <c r="D64" s="4" t="s">
        <v>107</v>
      </c>
      <c r="E64" s="5" t="s">
        <v>129</v>
      </c>
      <c r="F64" s="6">
        <v>6</v>
      </c>
      <c r="G64" s="12">
        <f t="shared" si="0"/>
        <v>630</v>
      </c>
    </row>
    <row r="65" spans="1:7" ht="12.75">
      <c r="A65" s="1">
        <v>60</v>
      </c>
      <c r="B65" s="2" t="s">
        <v>55</v>
      </c>
      <c r="C65" s="3">
        <v>35797563</v>
      </c>
      <c r="D65" s="4" t="s">
        <v>155</v>
      </c>
      <c r="E65" s="5" t="s">
        <v>129</v>
      </c>
      <c r="F65" s="6">
        <v>19</v>
      </c>
      <c r="G65" s="12">
        <f t="shared" si="0"/>
        <v>1995</v>
      </c>
    </row>
    <row r="66" spans="1:7" ht="12.75">
      <c r="A66" s="1">
        <v>61</v>
      </c>
      <c r="B66" s="2" t="s">
        <v>56</v>
      </c>
      <c r="C66" s="3">
        <v>19414640</v>
      </c>
      <c r="D66" s="4" t="s">
        <v>149</v>
      </c>
      <c r="E66" s="5" t="s">
        <v>125</v>
      </c>
      <c r="F66" s="6">
        <v>2</v>
      </c>
      <c r="G66" s="12">
        <f t="shared" si="0"/>
        <v>210</v>
      </c>
    </row>
    <row r="67" spans="1:7" ht="12.75">
      <c r="A67" s="1">
        <v>62</v>
      </c>
      <c r="B67" s="2" t="s">
        <v>57</v>
      </c>
      <c r="C67" s="3">
        <v>35566585</v>
      </c>
      <c r="D67" s="4" t="s">
        <v>111</v>
      </c>
      <c r="E67" s="5" t="s">
        <v>134</v>
      </c>
      <c r="F67" s="6">
        <v>47</v>
      </c>
      <c r="G67" s="12">
        <f t="shared" si="0"/>
        <v>4935</v>
      </c>
    </row>
    <row r="68" spans="1:7" ht="12.75">
      <c r="A68" s="1">
        <v>63</v>
      </c>
      <c r="B68" s="2" t="s">
        <v>58</v>
      </c>
      <c r="C68" s="3">
        <v>35784687</v>
      </c>
      <c r="D68" s="4" t="s">
        <v>100</v>
      </c>
      <c r="E68" s="5" t="s">
        <v>117</v>
      </c>
      <c r="F68" s="6">
        <v>6</v>
      </c>
      <c r="G68" s="12">
        <f t="shared" si="0"/>
        <v>630</v>
      </c>
    </row>
    <row r="69" spans="1:7" ht="12.75">
      <c r="A69" s="1">
        <v>64</v>
      </c>
      <c r="B69" s="2" t="s">
        <v>59</v>
      </c>
      <c r="C69" s="3">
        <v>35784695</v>
      </c>
      <c r="D69" s="4" t="s">
        <v>131</v>
      </c>
      <c r="E69" s="5" t="s">
        <v>117</v>
      </c>
      <c r="F69" s="6">
        <v>5</v>
      </c>
      <c r="G69" s="12">
        <f t="shared" si="0"/>
        <v>525</v>
      </c>
    </row>
    <row r="70" spans="1:7" ht="12.75">
      <c r="A70" s="1">
        <v>65</v>
      </c>
      <c r="B70" s="2" t="s">
        <v>60</v>
      </c>
      <c r="C70" s="3">
        <v>20570197</v>
      </c>
      <c r="D70" s="4" t="s">
        <v>156</v>
      </c>
      <c r="E70" s="5" t="s">
        <v>121</v>
      </c>
      <c r="F70" s="6">
        <v>9</v>
      </c>
      <c r="G70" s="12">
        <f t="shared" si="0"/>
        <v>945</v>
      </c>
    </row>
    <row r="71" spans="1:7" ht="12.75">
      <c r="A71" s="1">
        <v>66</v>
      </c>
      <c r="B71" s="2" t="s">
        <v>61</v>
      </c>
      <c r="C71" s="3">
        <v>19287287</v>
      </c>
      <c r="D71" s="4" t="s">
        <v>101</v>
      </c>
      <c r="E71" s="5" t="s">
        <v>151</v>
      </c>
      <c r="F71" s="6">
        <v>21</v>
      </c>
      <c r="G71" s="12">
        <f aca="true" t="shared" si="1" ref="G71:G97">F71*105</f>
        <v>2205</v>
      </c>
    </row>
    <row r="72" spans="1:7" ht="12.75">
      <c r="A72" s="1">
        <v>67</v>
      </c>
      <c r="B72" s="2" t="s">
        <v>62</v>
      </c>
      <c r="C72" s="3">
        <v>19252220</v>
      </c>
      <c r="D72" s="4" t="s">
        <v>137</v>
      </c>
      <c r="E72" s="5" t="s">
        <v>134</v>
      </c>
      <c r="F72" s="6">
        <v>12</v>
      </c>
      <c r="G72" s="12">
        <f t="shared" si="1"/>
        <v>1260</v>
      </c>
    </row>
    <row r="73" spans="1:7" ht="12.75">
      <c r="A73" s="1">
        <v>68</v>
      </c>
      <c r="B73" s="2" t="s">
        <v>63</v>
      </c>
      <c r="C73" s="3">
        <v>20244697</v>
      </c>
      <c r="D73" s="4" t="s">
        <v>97</v>
      </c>
      <c r="E73" s="5" t="s">
        <v>121</v>
      </c>
      <c r="F73" s="6">
        <v>18</v>
      </c>
      <c r="G73" s="12">
        <f t="shared" si="1"/>
        <v>1890</v>
      </c>
    </row>
    <row r="74" spans="1:7" ht="12.75">
      <c r="A74" s="1">
        <v>69</v>
      </c>
      <c r="B74" s="2" t="s">
        <v>64</v>
      </c>
      <c r="C74" s="3">
        <v>19574721</v>
      </c>
      <c r="D74" s="4"/>
      <c r="E74" s="5"/>
      <c r="F74" s="6">
        <v>0</v>
      </c>
      <c r="G74" s="12">
        <f t="shared" si="1"/>
        <v>0</v>
      </c>
    </row>
    <row r="75" spans="1:7" ht="12.75">
      <c r="A75" s="1">
        <v>70</v>
      </c>
      <c r="B75" s="2" t="s">
        <v>65</v>
      </c>
      <c r="C75" s="3">
        <v>20381694</v>
      </c>
      <c r="D75" s="1">
        <v>165</v>
      </c>
      <c r="E75" s="5" t="s">
        <v>126</v>
      </c>
      <c r="F75" s="6">
        <v>15</v>
      </c>
      <c r="G75" s="12">
        <f t="shared" si="1"/>
        <v>1575</v>
      </c>
    </row>
    <row r="76" spans="1:7" ht="12.75">
      <c r="A76" s="1">
        <v>71</v>
      </c>
      <c r="B76" s="2" t="s">
        <v>66</v>
      </c>
      <c r="C76" s="3">
        <v>19266250</v>
      </c>
      <c r="D76" s="4" t="s">
        <v>157</v>
      </c>
      <c r="E76" s="5" t="s">
        <v>129</v>
      </c>
      <c r="F76" s="6">
        <v>8</v>
      </c>
      <c r="G76" s="12">
        <f t="shared" si="1"/>
        <v>840</v>
      </c>
    </row>
    <row r="77" spans="1:7" ht="12.75">
      <c r="A77" s="1">
        <v>72</v>
      </c>
      <c r="B77" s="2" t="s">
        <v>67</v>
      </c>
      <c r="C77" s="3">
        <v>19641065</v>
      </c>
      <c r="D77" s="4" t="s">
        <v>106</v>
      </c>
      <c r="E77" s="5" t="s">
        <v>129</v>
      </c>
      <c r="F77" s="6">
        <v>22</v>
      </c>
      <c r="G77" s="12">
        <f t="shared" si="1"/>
        <v>2310</v>
      </c>
    </row>
    <row r="78" spans="1:7" ht="12.75">
      <c r="A78" s="1">
        <v>73</v>
      </c>
      <c r="B78" s="2" t="s">
        <v>68</v>
      </c>
      <c r="C78" s="3">
        <v>20244891</v>
      </c>
      <c r="D78" s="4" t="s">
        <v>158</v>
      </c>
      <c r="E78" s="5" t="s">
        <v>129</v>
      </c>
      <c r="F78" s="6">
        <v>7</v>
      </c>
      <c r="G78" s="12">
        <f t="shared" si="1"/>
        <v>735</v>
      </c>
    </row>
    <row r="79" spans="1:7" ht="12.75">
      <c r="A79" s="1">
        <v>74</v>
      </c>
      <c r="B79" s="2" t="s">
        <v>69</v>
      </c>
      <c r="C79" s="3">
        <v>19370586</v>
      </c>
      <c r="D79" s="4" t="s">
        <v>159</v>
      </c>
      <c r="E79" s="5" t="s">
        <v>129</v>
      </c>
      <c r="F79" s="6">
        <v>13</v>
      </c>
      <c r="G79" s="12">
        <f t="shared" si="1"/>
        <v>1365</v>
      </c>
    </row>
    <row r="80" spans="1:7" ht="12.75">
      <c r="A80" s="1">
        <v>75</v>
      </c>
      <c r="B80" s="2" t="s">
        <v>70</v>
      </c>
      <c r="C80" s="3">
        <v>20869017</v>
      </c>
      <c r="D80" s="4" t="s">
        <v>160</v>
      </c>
      <c r="E80" s="5" t="s">
        <v>117</v>
      </c>
      <c r="F80" s="6">
        <v>4</v>
      </c>
      <c r="G80" s="12">
        <f t="shared" si="1"/>
        <v>420</v>
      </c>
    </row>
    <row r="81" spans="1:7" ht="12.75">
      <c r="A81" s="1">
        <v>76</v>
      </c>
      <c r="B81" s="8" t="s">
        <v>82</v>
      </c>
      <c r="C81" s="8">
        <v>36016032</v>
      </c>
      <c r="D81" s="4" t="s">
        <v>114</v>
      </c>
      <c r="E81" s="5" t="s">
        <v>134</v>
      </c>
      <c r="F81" s="6">
        <v>19</v>
      </c>
      <c r="G81" s="12">
        <f t="shared" si="1"/>
        <v>1995</v>
      </c>
    </row>
    <row r="82" spans="1:7" ht="12.75">
      <c r="A82" s="1">
        <v>77</v>
      </c>
      <c r="B82" s="2" t="s">
        <v>71</v>
      </c>
      <c r="C82" s="3">
        <v>19372285</v>
      </c>
      <c r="D82" s="4"/>
      <c r="E82" s="5"/>
      <c r="F82" s="6">
        <v>0</v>
      </c>
      <c r="G82" s="12">
        <f t="shared" si="1"/>
        <v>0</v>
      </c>
    </row>
    <row r="83" spans="1:7" ht="12.75">
      <c r="A83" s="1">
        <v>78</v>
      </c>
      <c r="B83" s="2" t="s">
        <v>72</v>
      </c>
      <c r="C83" s="3">
        <v>20627684</v>
      </c>
      <c r="D83" s="4" t="s">
        <v>161</v>
      </c>
      <c r="E83" s="5" t="s">
        <v>117</v>
      </c>
      <c r="F83" s="6">
        <v>5</v>
      </c>
      <c r="G83" s="12">
        <f t="shared" si="1"/>
        <v>525</v>
      </c>
    </row>
    <row r="84" spans="1:7" ht="12.75">
      <c r="A84" s="1">
        <v>79</v>
      </c>
      <c r="B84" s="2" t="s">
        <v>73</v>
      </c>
      <c r="C84" s="3">
        <v>19414100</v>
      </c>
      <c r="D84" s="10" t="s">
        <v>162</v>
      </c>
      <c r="E84" s="5" t="s">
        <v>134</v>
      </c>
      <c r="F84" s="6">
        <v>33</v>
      </c>
      <c r="G84" s="12">
        <f t="shared" si="1"/>
        <v>3465</v>
      </c>
    </row>
    <row r="85" spans="1:7" ht="12.75">
      <c r="A85" s="1">
        <v>80</v>
      </c>
      <c r="B85" s="2" t="s">
        <v>74</v>
      </c>
      <c r="C85" s="3">
        <v>20245013</v>
      </c>
      <c r="D85" s="4" t="s">
        <v>163</v>
      </c>
      <c r="E85" s="5" t="s">
        <v>117</v>
      </c>
      <c r="F85" s="6">
        <v>12</v>
      </c>
      <c r="G85" s="12">
        <f t="shared" si="1"/>
        <v>1260</v>
      </c>
    </row>
    <row r="86" spans="1:7" ht="12.75">
      <c r="A86" s="1">
        <v>81</v>
      </c>
      <c r="B86" s="2" t="s">
        <v>75</v>
      </c>
      <c r="C86" s="7">
        <v>19641464</v>
      </c>
      <c r="D86" s="4" t="s">
        <v>115</v>
      </c>
      <c r="E86" s="5" t="s">
        <v>126</v>
      </c>
      <c r="F86" s="6">
        <v>12</v>
      </c>
      <c r="G86" s="12">
        <f t="shared" si="1"/>
        <v>1260</v>
      </c>
    </row>
    <row r="87" spans="1:7" ht="12.75">
      <c r="A87" s="1">
        <v>82</v>
      </c>
      <c r="B87" s="2" t="s">
        <v>76</v>
      </c>
      <c r="C87" s="3">
        <v>19687704</v>
      </c>
      <c r="D87" s="4" t="s">
        <v>164</v>
      </c>
      <c r="E87" s="5" t="s">
        <v>117</v>
      </c>
      <c r="F87" s="6">
        <v>13</v>
      </c>
      <c r="G87" s="12">
        <f t="shared" si="1"/>
        <v>1365</v>
      </c>
    </row>
    <row r="88" spans="1:7" ht="12.75">
      <c r="A88" s="1">
        <v>83</v>
      </c>
      <c r="B88" s="8" t="s">
        <v>89</v>
      </c>
      <c r="C88" s="8">
        <v>36111786</v>
      </c>
      <c r="D88" s="4" t="s">
        <v>165</v>
      </c>
      <c r="E88" s="5" t="s">
        <v>134</v>
      </c>
      <c r="F88" s="6">
        <v>19</v>
      </c>
      <c r="G88" s="12">
        <f t="shared" si="1"/>
        <v>1995</v>
      </c>
    </row>
    <row r="89" spans="1:7" ht="12.75">
      <c r="A89" s="1">
        <v>84</v>
      </c>
      <c r="B89" s="8" t="s">
        <v>90</v>
      </c>
      <c r="C89" s="8">
        <v>38116119</v>
      </c>
      <c r="D89" s="4" t="s">
        <v>166</v>
      </c>
      <c r="E89" s="5" t="s">
        <v>117</v>
      </c>
      <c r="F89" s="6">
        <v>14</v>
      </c>
      <c r="G89" s="12">
        <f t="shared" si="1"/>
        <v>1470</v>
      </c>
    </row>
    <row r="90" spans="1:7" ht="12.75">
      <c r="A90" s="1">
        <v>85</v>
      </c>
      <c r="B90" s="8" t="s">
        <v>91</v>
      </c>
      <c r="C90" s="8">
        <v>38733823</v>
      </c>
      <c r="D90" s="4"/>
      <c r="E90" s="5"/>
      <c r="F90" s="6">
        <v>0</v>
      </c>
      <c r="G90" s="12">
        <f t="shared" si="1"/>
        <v>0</v>
      </c>
    </row>
    <row r="91" spans="1:7" ht="12.75">
      <c r="A91" s="1">
        <v>86</v>
      </c>
      <c r="B91" s="8" t="s">
        <v>92</v>
      </c>
      <c r="C91" s="8">
        <v>40255542</v>
      </c>
      <c r="D91" s="4" t="s">
        <v>167</v>
      </c>
      <c r="E91" s="5" t="s">
        <v>125</v>
      </c>
      <c r="F91" s="6">
        <v>9</v>
      </c>
      <c r="G91" s="12">
        <f t="shared" si="1"/>
        <v>945</v>
      </c>
    </row>
    <row r="92" spans="1:7" ht="12.75">
      <c r="A92" s="1">
        <v>87</v>
      </c>
      <c r="B92" s="8" t="s">
        <v>93</v>
      </c>
      <c r="C92" s="8">
        <v>40577106</v>
      </c>
      <c r="D92" s="4" t="s">
        <v>168</v>
      </c>
      <c r="E92" s="5" t="s">
        <v>125</v>
      </c>
      <c r="F92" s="6">
        <v>13</v>
      </c>
      <c r="G92" s="12">
        <f t="shared" si="1"/>
        <v>1365</v>
      </c>
    </row>
    <row r="93" spans="1:7" ht="12.75">
      <c r="A93" s="1">
        <v>88</v>
      </c>
      <c r="B93" s="9" t="s">
        <v>95</v>
      </c>
      <c r="C93" s="9">
        <v>43125997</v>
      </c>
      <c r="D93" s="4"/>
      <c r="E93" s="5"/>
      <c r="F93" s="6">
        <v>0</v>
      </c>
      <c r="G93" s="12">
        <f t="shared" si="1"/>
        <v>0</v>
      </c>
    </row>
    <row r="94" spans="1:8" ht="12.75">
      <c r="A94" s="20" t="s">
        <v>94</v>
      </c>
      <c r="B94" s="20"/>
      <c r="C94" s="20"/>
      <c r="D94" s="20"/>
      <c r="E94" s="20"/>
      <c r="F94" s="11">
        <f>SUM(F6:F93)</f>
        <v>957</v>
      </c>
      <c r="G94" s="25">
        <f>SUM(G6:G93)</f>
        <v>100485</v>
      </c>
      <c r="H94" s="14"/>
    </row>
    <row r="95" spans="1:7" ht="12.75">
      <c r="A95" s="16"/>
      <c r="B95" s="17"/>
      <c r="C95" s="17"/>
      <c r="D95" s="17"/>
      <c r="E95" s="17"/>
      <c r="F95" s="18"/>
      <c r="G95" s="25"/>
    </row>
  </sheetData>
  <sheetProtection/>
  <mergeCells count="11">
    <mergeCell ref="H4:H5"/>
    <mergeCell ref="I4:I5"/>
    <mergeCell ref="A94:E94"/>
    <mergeCell ref="G94:G95"/>
    <mergeCell ref="A1:G1"/>
    <mergeCell ref="A4:A5"/>
    <mergeCell ref="B4:B5"/>
    <mergeCell ref="C4:C5"/>
    <mergeCell ref="D4:E4"/>
    <mergeCell ref="F4:F5"/>
    <mergeCell ref="G4:G5"/>
  </mergeCells>
  <printOptions/>
  <pageMargins left="0.7480314960629921" right="0.5511811023622047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 COVASNA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Clau-Info</cp:lastModifiedBy>
  <cp:lastPrinted>2021-05-17T09:55:31Z</cp:lastPrinted>
  <dcterms:created xsi:type="dcterms:W3CDTF">2020-04-13T06:29:07Z</dcterms:created>
  <dcterms:modified xsi:type="dcterms:W3CDTF">2022-02-15T07:07:44Z</dcterms:modified>
  <cp:category/>
  <cp:version/>
  <cp:contentType/>
  <cp:contentStatus/>
</cp:coreProperties>
</file>